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Zakalne"/>
  <workbookPr defaultThemeVersion="124226"/>
  <bookViews>
    <workbookView activeTab="0" xWindow="240" yWindow="60" windowWidth="20115" windowHeight="9015" tabRatio="500"/>
  </bookViews>
  <sheets>
    <sheet name="Munka1" sheetId="1" r:id="rId4"/>
    <sheet name="Munka2" sheetId="2" r:id="rId5"/>
    <sheet name="Munka3" sheetId="3" r:id="rId6"/>
  </sheets>
  <calcPr/>
  <extLst>
    <ext uri="smNativeData">
      <pm:revision xmlns:pm="smNativeData" day="1549609722" val="944" rev="123" revOS="4"/>
      <pm:docPrefs xmlns:pm="smNativeData" id="1549609722" fixedDigits="0" showNotice="1" showFrameBounds="1" autoChart="1" recalcOnPrint="1" recalcOnCopy="1" compatTextArt="1" keepXLPalette="1" tab="567" useDefinedPrintRange="1" printArea="currentSheet"/>
      <pm:compatibility xmlns:pm="smNativeData" id="1549609722" overlapCells="1"/>
      <pm:defCurrency xmlns:pm="smNativeData" id="1549609722"/>
    </ext>
  </extLst>
</workbook>
</file>

<file path=xl/sharedStrings.xml><?xml version="1.0" encoding="utf-8"?>
<sst xmlns="http://schemas.openxmlformats.org/spreadsheetml/2006/main" count="41" uniqueCount="41">
  <si>
    <t>Csorvás Város Önkormányzatának központi támogatása 2018. és 2019. években</t>
  </si>
  <si>
    <t>2. melléklet</t>
  </si>
  <si>
    <t>Megnevezés</t>
  </si>
  <si>
    <t>2018. évi támogatás</t>
  </si>
  <si>
    <t>2019. évi támogatás</t>
  </si>
  <si>
    <t>Különbség 2019-2018.</t>
  </si>
  <si>
    <t>Önkorm.hivatal működésének támogatása</t>
  </si>
  <si>
    <t>Település-üzemeltetéshez kapcsolódó feladatok támogatása</t>
  </si>
  <si>
    <t>1.) Zöldterület-gazdálkodással kapcsolatos feladatok támogatása</t>
  </si>
  <si>
    <t>2.) Közvilágítás fenntartásának támogatása</t>
  </si>
  <si>
    <t>3.) Köztemető fenntartással kapcsolatos feladatok támogatása</t>
  </si>
  <si>
    <t>4.) Közutak fenntartásának támogatása</t>
  </si>
  <si>
    <t>Egyéb önkormányzati feladatok támogatása</t>
  </si>
  <si>
    <t>Lakott külterülettel kapcsolatos feladatok támogatása</t>
  </si>
  <si>
    <t>Kiegészítés (fenti feladatokhoz)</t>
  </si>
  <si>
    <t>Polgármester illetmény támogatása</t>
  </si>
  <si>
    <t>Települési önkormányzatok működésének általános támogatása</t>
  </si>
  <si>
    <t>Óvodapedagógusok elismert létszáma 8 hó</t>
  </si>
  <si>
    <t>Óvodapedagógusok munkáját segítők 8 hó (nem ped.szakképzett)</t>
  </si>
  <si>
    <t>Óvodapedagógusok elismert létszáma 4 hó</t>
  </si>
  <si>
    <t>Óvodapedagógusok munkáját segítők 4 hó (nem ped.szakképzett)</t>
  </si>
  <si>
    <t>Óvodaműködtetési támogatás 8 hó</t>
  </si>
  <si>
    <t>Óvodaműködtetési támogatás 4 hó</t>
  </si>
  <si>
    <t>Misősítést megszerző óvódapedagógusok kiegészítő támogatása</t>
  </si>
  <si>
    <t>Települési önkormányzatok köznevelési feladatai támogatása</t>
  </si>
  <si>
    <t>Települési önkormányzatok szociális feladatai egyéb támogatása</t>
  </si>
  <si>
    <t>Szociális étkeztetés</t>
  </si>
  <si>
    <t>Házi segítségnyújtás: szociális segítés</t>
  </si>
  <si>
    <t>Házi segítségnyújtás</t>
  </si>
  <si>
    <t>Időskorúak nappali intézményi ellátása</t>
  </si>
  <si>
    <t>Demens személyeknappali intézményi ellátása</t>
  </si>
  <si>
    <t>Bölcsődei ellátás</t>
  </si>
  <si>
    <t>Bölcsődei üzemeltetési támogatás</t>
  </si>
  <si>
    <t>Bentlakás- elismert szakmai dolgozók bértámogatása</t>
  </si>
  <si>
    <t>Bentlakás-  intézmény-üzemeltetési támogatás</t>
  </si>
  <si>
    <t>Gyermekétkeztetés- elismert dolgozók bértámogatása</t>
  </si>
  <si>
    <t>Gyermekétkeztetés- üzemeltetési támogatás</t>
  </si>
  <si>
    <t>Rászoruló gyermekek szünidei étkeztetésének támogatása</t>
  </si>
  <si>
    <t>Települési önkorm. szociális és gyermekétkeztetési fela.tám.</t>
  </si>
  <si>
    <t>Települési önkormányzatok kulturális feladatai támogatása</t>
  </si>
  <si>
    <t xml:space="preserve">Központi támogatások összesen: </t>
  </si>
</sst>
</file>

<file path=xl/styles.xml><?xml version="1.0" encoding="utf-8"?>
<styleSheet xmlns="http://schemas.openxmlformats.org/spreadsheetml/2006/main">
  <numFmts count="14">
    <numFmt numFmtId="5" formatCode="#,##0\ &quot;Ft&quot;;\-#,##0\ &quot;Ft&quot;"/>
    <numFmt numFmtId="6" formatCode="#,##0\ &quot;Ft&quot;;[Red]\-#,##0\ &quot;Ft&quot;"/>
    <numFmt numFmtId="7" formatCode="#,##0.00\ &quot;Ft&quot;;\-#,##0.00\ &quot;Ft&quot;"/>
    <numFmt numFmtId="8" formatCode="#,##0.00\ &quot;Ft&quot;;[Red]\-#,##0.00\ &quot;Ft&quot;"/>
    <numFmt numFmtId="42" formatCode="_-* #,##0\ &quot;Ft&quot;_-;\-* #,##0\ &quot;Ft&quot;_-;_-* &quot;-&quot;\ &quot;Ft&quot;_-;_-@_-"/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&quot;Ft&quot;_-;\-* #,##0\ &quot;Ft&quot;_-;_-* &quot;-&quot;\ &quot;Ft&quot;_-;_-@_-"/>
    <numFmt numFmtId="165" formatCode="_-* #,##0\ _F_t_-;\-* #,##0\ _F_t_-;_-* &quot;-&quot;\ _F_t_-;_-@_-"/>
    <numFmt numFmtId="166" formatCode="_-* #,##0.00\ &quot;Ft&quot;_-;\-* #,##0.00\ &quot;Ft&quot;_-;_-* &quot;-&quot;??\ &quot;Ft&quot;_-;_-@_-"/>
    <numFmt numFmtId="167" formatCode="_-* #,##0.00\ _F_t_-;\-* #,##0.00\ _F_t_-;_-* &quot;-&quot;??\ _F_t_-;_-@_-"/>
    <numFmt numFmtId="168" formatCode="#,##0\ &quot;Ft&quot;"/>
    <numFmt numFmtId="9" formatCode="0%"/>
  </numFmts>
  <fonts count="3">
    <font>
      <name val="Arial"/>
      <family val="2"/>
      <color rgb="FF000000"/>
      <sz val="10"/>
      <extLst>
        <ext uri="smNativeData">
          <pm:charSpec xmlns:pm="smNativeData" id="1549609722" ulstyle="none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Arial"/>
      <family val="2"/>
      <color rgb="FF000000"/>
      <sz val="10"/>
      <extLst>
        <ext uri="smNativeData">
          <pm:charSpec xmlns:pm="smNativeData" id="1549609722" ulstyle="none" kern="1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Arial"/>
      <family val="2"/>
      <b/>
      <color rgb="FF000000"/>
      <sz val="10"/>
      <extLst>
        <ext uri="smNativeData">
          <pm:charSpec xmlns:pm="smNativeData" id="1549609722" ulstyle="none">
            <pm:latin face="Arial" sz="200" lang="default" weight="bold"/>
            <pm:cs face="Times New Roman" sz="200" lang="default" weight="bold"/>
            <pm:ea face="SimSun" sz="200" lang="default" weight="bold"/>
          </pm:charSpec>
        </ext>
      </extLst>
    </font>
  </fonts>
  <fills count="3">
    <fill>
      <patternFill patternType="none"/>
    </fill>
    <fill>
      <patternFill patternType="gray125"/>
    </fill>
    <fill>
      <patternFill patternType="none"/>
    </fill>
  </fills>
  <borders count="2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549609722"/>
        </ext>
      </extLs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extLst>
        <ext uri="smNativeData">
          <pm:border xmlns:pm="smNativeData" id="1549609722">
            <pm:line position="top" type="1" style="0" width="20" dist="20" width2="20" rgb="000000"/>
            <pm:line position="bottom" type="1" style="0" width="20" dist="20" width2="20" rgb="000000"/>
            <pm:line position="left" type="1" style="0" width="20" dist="20" width2="20" rgb="000000"/>
            <pm:line position="right" type="1" style="0" width="20" dist="20" width2="20" rgb="000000"/>
          </pm:border>
        </ext>
      </extLst>
    </border>
  </borders>
  <cellStyleXfs count="6">
    <xf numFmtId="0" fontId="0" fillId="0" borderId="0" applyNumberFormat="1" applyFont="1" applyFill="1" applyBorder="1" applyAlignment="1" applyProtection="1"/>
    <xf numFmtId="167" fontId="0" fillId="0" borderId="0" applyNumberFormat="1" applyFont="0" applyFill="0" applyBorder="0" applyAlignment="0" applyProtection="0"/>
    <xf numFmtId="165" fontId="0" fillId="0" borderId="0" applyNumberFormat="1" applyFont="0" applyFill="0" applyBorder="0" applyAlignment="0" applyProtection="0"/>
    <xf numFmtId="166" fontId="0" fillId="0" borderId="0" applyNumberFormat="1" applyFont="0" applyFill="0" applyBorder="0" applyAlignment="0" applyProtection="0"/>
    <xf numFmtId="164" fontId="0" fillId="0" borderId="0" applyNumberFormat="1" applyFont="0" applyFill="0" applyBorder="0" applyAlignment="0" applyProtection="0"/>
    <xf numFmtId="9" fontId="0" fillId="0" borderId="0" applyNumberFormat="1" applyFont="0" applyFill="0" applyBorder="0" applyAlignment="0" applyProtection="0"/>
  </cellStyleXfs>
  <cellXfs count="11">
    <xf numFmtId="0" fontId="0" fillId="0" borderId="0" xfId="0"/>
    <xf numFmtId="167" fontId="0" fillId="0" borderId="0" xfId="1"/>
    <xf numFmtId="165" fontId="0" fillId="0" borderId="0" xfId="2"/>
    <xf numFmtId="166" fontId="0" fillId="0" borderId="0" xfId="3"/>
    <xf numFmtId="164" fontId="0" fillId="0" borderId="0" xfId="4"/>
    <xf numFmtId="9" fontId="0" fillId="0" borderId="0" xfId="5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168" fontId="0" fillId="0" borderId="1" xfId="0" applyNumberFormat="1" applyBorder="1"/>
    <xf numFmtId="168" fontId="2" fillId="0" borderId="1" xfId="0" applyNumberFormat="1" applyFont="1" applyBorder="1"/>
  </cellXfs>
  <cellStyles count="6">
    <cellStyle name="Normal" xfId="0" builtinId="0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Percent" xfId="5" builtinId="5" customBuiltin="1"/>
  </cellStyles>
  <tableStyles count="0"/>
  <extLst>
    <ext uri="smNativeData">
      <pm:charStyles xmlns:pm="smNativeData" id="1549609722" count="1">
        <pm:charStyle name="Normál" fontId="0" Id="1"/>
      </pm:charStyles>
      <pm:colors xmlns:pm="smNativeData" id="1549609722" count="35">
        <pm:color name="Bíbor" rgb="FF00FF"/>
        <pm:color name="Sötétpiros" rgb="800000"/>
        <pm:color name="Sötét bíbor" rgb="800080"/>
        <pm:color name="Sötétcián" rgb="008080"/>
        <pm:color name="Télizöld" rgb="9999FF"/>
        <pm:color name="Szilva" rgb="993366"/>
        <pm:color name="Elefántcsont" rgb="FFFFCC"/>
        <pm:color name="Fényes cián" rgb="CCFFFF"/>
        <pm:color name="Sötétlila" rgb="660066"/>
        <pm:color name="Korall" rgb="FF8080"/>
        <pm:color name="Óceánkék" rgb="0066CC"/>
        <pm:color name="Jégkék" rgb="CCCCFF"/>
        <pm:color name="Égkék" rgb="00CCFF"/>
        <pm:color name="Világoszöld" rgb="CCFFCC"/>
        <pm:color name="Világossárga" rgb="FFFF99"/>
        <pm:color name="Halványkék" rgb="99CCFF"/>
        <pm:color name="Világos bíbor" rgb="FF99CC"/>
        <pm:color name="Levendula" rgb="CC99FF"/>
        <pm:color name="Sárgásbarna" rgb="FFCC99"/>
        <pm:color name="Világoskék" rgb="3366FF"/>
        <pm:color name="Vízkék" rgb="33CCCC"/>
        <pm:color name="Citromsárga" rgb="99CC00"/>
        <pm:color name="Arany" rgb="FFCC00"/>
        <pm:color name="Fényes narancs" rgb="FF9900"/>
        <pm:color name="Narancssárga" rgb="FF6600"/>
        <pm:color name="Kékesszürke" rgb="666699"/>
        <pm:color name="40% - Szürke" rgb="969696"/>
        <pm:color name="Kékeszöld" rgb="003366"/>
        <pm:color name="Tengerzöld" rgb="339966"/>
        <pm:color name="Sötétzöld 1" rgb="003300"/>
        <pm:color name="Olíva" rgb="333300"/>
        <pm:color name="Barna 1" rgb="993300"/>
        <pm:color name="Indigókék" rgb="333399"/>
        <pm:color name="80% - Szürke" rgb="333333"/>
        <pm:color name="20% - Szürke" rgb="C5C5C5"/>
      </pm:color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D50"/>
  <sheetViews>
    <sheetView tabSelected="1" view="normal" workbookViewId="0">
      <selection activeCell="A31" sqref="A31:XFD31"/>
    </sheetView>
  </sheetViews>
  <sheetFormatPr defaultRowHeight="13.45"/>
  <cols>
    <col min="1" max="1" width="59.144144" customWidth="1"/>
    <col min="2" max="4" width="21.711712" customWidth="1"/>
  </cols>
  <sheetData>
    <row r="2" spans="1:4">
      <c r="A2" s="6" t="s">
        <v>0</v>
      </c>
      <c r="D2" s="6" t="s">
        <v>1</v>
      </c>
    </row>
    <row r="3" spans="1:4">
      <c r="A3" s="6"/>
      <c r="D3" s="6"/>
    </row>
    <row r="5" spans="1:4" ht="14.85" customHeight="1">
      <c r="A5" s="7" t="s">
        <v>2</v>
      </c>
      <c r="B5" s="7" t="s">
        <v>3</v>
      </c>
      <c r="C5" s="7" t="s">
        <v>4</v>
      </c>
      <c r="D5" s="7" t="s">
        <v>5</v>
      </c>
    </row>
    <row r="6" spans="1:4" ht="14.85" customHeight="1">
      <c r="A6" s="8"/>
      <c r="B6" s="8"/>
      <c r="C6" s="8"/>
      <c r="D6" s="8"/>
    </row>
    <row r="7" spans="1:4" ht="14.85" customHeight="1">
      <c r="A7" s="8" t="s">
        <v>6</v>
      </c>
      <c r="B7" s="9" t="n">
        <v>86836800</v>
      </c>
      <c r="C7" s="9" t="n">
        <v>86653600</v>
      </c>
      <c r="D7" s="9" t="n">
        <v>-183200</v>
      </c>
    </row>
    <row r="8" spans="1:4" ht="14.85" customHeight="1">
      <c r="A8" s="8" t="s">
        <v>7</v>
      </c>
      <c r="B8" s="9" t="n">
        <v>41780712</v>
      </c>
      <c r="C8" s="9" t="n">
        <v>36813000</v>
      </c>
      <c r="D8" s="9" t="n">
        <v>-4967712</v>
      </c>
    </row>
    <row r="9" spans="1:4" ht="14.85" customHeight="1">
      <c r="A9" s="8" t="s">
        <v>8</v>
      </c>
      <c r="B9" s="9" t="n">
        <v>9905660</v>
      </c>
      <c r="C9" s="9" t="n">
        <v>9905660</v>
      </c>
      <c r="D9" s="9" t="n">
        <v>0</v>
      </c>
    </row>
    <row r="10" spans="1:4" ht="14.85" customHeight="1">
      <c r="A10" s="8" t="s">
        <v>9</v>
      </c>
      <c r="B10" s="9" t="n">
        <v>17632000</v>
      </c>
      <c r="C10" s="9" t="n">
        <v>17632000</v>
      </c>
      <c r="D10" s="9" t="n">
        <v>0</v>
      </c>
    </row>
    <row r="11" spans="1:4" ht="14.85" customHeight="1">
      <c r="A11" s="8" t="s">
        <v>10</v>
      </c>
      <c r="B11" s="9" t="n">
        <v>5069982</v>
      </c>
      <c r="C11" s="9" t="n">
        <v>100000</v>
      </c>
      <c r="D11" s="9" t="n">
        <v>-4969982</v>
      </c>
    </row>
    <row r="12" spans="1:4" ht="14.85" customHeight="1">
      <c r="A12" s="8" t="s">
        <v>11</v>
      </c>
      <c r="B12" s="9" t="n">
        <v>9173070</v>
      </c>
      <c r="C12" s="9" t="n">
        <v>9175340</v>
      </c>
      <c r="D12" s="9" t="n">
        <v>2270</v>
      </c>
    </row>
    <row r="13" spans="1:4" ht="14.85" customHeight="1">
      <c r="A13" s="8" t="s">
        <v>12</v>
      </c>
      <c r="B13" s="9" t="n">
        <v>13448700</v>
      </c>
      <c r="C13" s="9" t="n">
        <v>13405500</v>
      </c>
      <c r="D13" s="9" t="n">
        <v>-43200</v>
      </c>
    </row>
    <row r="14" spans="1:4" ht="14.85" customHeight="1">
      <c r="A14" s="8" t="s">
        <v>13</v>
      </c>
      <c r="B14" s="9" t="n">
        <v>183600</v>
      </c>
      <c r="C14" s="9" t="n">
        <v>181050</v>
      </c>
      <c r="D14" s="9" t="n">
        <v>-2550</v>
      </c>
    </row>
    <row r="15" spans="1:4" ht="14.85" customHeight="1">
      <c r="A15" s="8" t="s">
        <v>14</v>
      </c>
      <c r="B15" s="9" t="n">
        <v>28449962</v>
      </c>
      <c r="C15" s="9" t="n">
        <v>31395637</v>
      </c>
      <c r="D15" s="9" t="n">
        <v>2945675</v>
      </c>
    </row>
    <row r="16" spans="1:4" ht="14.85" customHeight="1">
      <c r="A16" s="8" t="s">
        <v>15</v>
      </c>
      <c r="B16" s="9" t="n">
        <v>1041000</v>
      </c>
      <c r="C16" s="9" t="n">
        <v>972400</v>
      </c>
      <c r="D16" s="9" t="n">
        <v>-68600</v>
      </c>
    </row>
    <row r="17" spans="1:4" ht="14.85" customHeight="1">
      <c r="A17" s="8"/>
      <c r="B17" s="9"/>
      <c r="C17" s="9"/>
      <c r="D17" s="9"/>
    </row>
    <row r="18" spans="1:4" ht="14.85" customHeight="1">
      <c r="A18" s="7" t="s">
        <v>16</v>
      </c>
      <c r="B18" s="10">
        <f>SUM(B7:B8,B13:B16)</f>
        <v>171740774</v>
      </c>
      <c r="C18" s="10">
        <f>SUM(C7:C8,C13:C16)</f>
        <v>169421187</v>
      </c>
      <c r="D18" s="10">
        <f>SUM(D7:D8,D13:D16)</f>
        <v>-2319587</v>
      </c>
    </row>
    <row r="19" spans="1:4" ht="14.85" customHeight="1">
      <c r="A19" s="8"/>
      <c r="B19" s="9"/>
      <c r="C19" s="9"/>
      <c r="D19" s="9"/>
    </row>
    <row r="20" spans="1:4" ht="14.85" customHeight="1">
      <c r="A20" s="8" t="s">
        <v>17</v>
      </c>
      <c r="B20" s="9" t="n">
        <v>36825000</v>
      </c>
      <c r="C20" s="9" t="n">
        <v>37012033</v>
      </c>
      <c r="D20" s="9" t="n">
        <v>187033</v>
      </c>
    </row>
    <row r="21" spans="1:4" ht="14.85" customHeight="1">
      <c r="A21" s="8" t="s">
        <v>18</v>
      </c>
      <c r="B21" s="9" t="n">
        <v>13230000</v>
      </c>
      <c r="C21" s="9" t="n">
        <v>13230000</v>
      </c>
      <c r="D21" s="9" t="n">
        <v>0</v>
      </c>
    </row>
    <row r="22" spans="1:4" ht="14.85" customHeight="1">
      <c r="A22" s="8" t="s">
        <v>19</v>
      </c>
      <c r="B22" s="9" t="n">
        <v>18265200</v>
      </c>
      <c r="C22" s="9" t="n">
        <v>18651733</v>
      </c>
      <c r="D22" s="9" t="n">
        <v>386533</v>
      </c>
    </row>
    <row r="23" spans="1:4" ht="14.85" customHeight="1">
      <c r="A23" s="8" t="s">
        <v>20</v>
      </c>
      <c r="B23" s="9" t="n">
        <v>6615000</v>
      </c>
      <c r="C23" s="9" t="n">
        <v>6615000</v>
      </c>
      <c r="D23" s="9" t="n">
        <v>0</v>
      </c>
    </row>
    <row r="24" spans="1:4" ht="14.85" customHeight="1">
      <c r="A24" s="8" t="s">
        <v>21</v>
      </c>
      <c r="B24" s="9" t="n">
        <v>7516400</v>
      </c>
      <c r="C24" s="9" t="n">
        <v>8960800</v>
      </c>
      <c r="D24" s="9" t="n">
        <v>1444400</v>
      </c>
    </row>
    <row r="25" spans="1:4" ht="14.85" customHeight="1">
      <c r="A25" s="8" t="s">
        <v>22</v>
      </c>
      <c r="B25" s="9" t="n">
        <v>3758200</v>
      </c>
      <c r="C25" s="9" t="n">
        <v>4480400</v>
      </c>
      <c r="D25" s="9" t="n">
        <v>722200</v>
      </c>
    </row>
    <row r="26" spans="1:4" ht="14.85" customHeight="1">
      <c r="A26" s="8" t="s">
        <v>23</v>
      </c>
      <c r="B26" s="9" t="n">
        <v>1203000</v>
      </c>
      <c r="C26" s="9" t="n">
        <v>1190100</v>
      </c>
      <c r="D26" s="9" t="n">
        <v>-12900</v>
      </c>
    </row>
    <row r="27" spans="1:4" ht="14.85" customHeight="1">
      <c r="A27" s="8"/>
      <c r="B27" s="9"/>
      <c r="C27" s="9"/>
      <c r="D27" s="9"/>
    </row>
    <row r="28" spans="1:4" ht="14.85" customHeight="1">
      <c r="A28" s="7" t="s">
        <v>24</v>
      </c>
      <c r="B28" s="10">
        <f>SUM(B20:B26)</f>
        <v>87412800</v>
      </c>
      <c r="C28" s="10">
        <f>SUM(C20:C26)</f>
        <v>90140066</v>
      </c>
      <c r="D28" s="10">
        <f>SUM(D20:D26)</f>
        <v>2727266</v>
      </c>
    </row>
    <row r="29" spans="1:4" ht="14.85" customHeight="1">
      <c r="A29" s="8"/>
      <c r="B29" s="9"/>
      <c r="C29" s="9"/>
      <c r="D29" s="9"/>
    </row>
    <row r="30" spans="1:4" ht="14.85" customHeight="1">
      <c r="A30" s="7" t="s">
        <v>25</v>
      </c>
      <c r="B30" s="10" t="n">
        <v>44292000</v>
      </c>
      <c r="C30" s="10" t="n">
        <v>27064000</v>
      </c>
      <c r="D30" s="10" t="n">
        <v>-17228000</v>
      </c>
    </row>
    <row r="31" spans="1:4" ht="14.85" customHeight="1">
      <c r="A31" s="7"/>
      <c r="B31" s="10"/>
      <c r="C31" s="10"/>
      <c r="D31" s="10"/>
    </row>
    <row r="32" spans="1:4">
      <c r="A32" s="8"/>
      <c r="B32" s="9"/>
      <c r="C32" s="9"/>
      <c r="D32" s="9"/>
    </row>
    <row r="33" spans="1:4" ht="14.85" customHeight="1">
      <c r="A33" s="8" t="s">
        <v>26</v>
      </c>
      <c r="B33" s="9" t="n">
        <v>830400</v>
      </c>
      <c r="C33" s="9" t="n">
        <v>996480</v>
      </c>
      <c r="D33" s="9" t="n">
        <v>166080</v>
      </c>
    </row>
    <row r="34" spans="1:4" ht="14.85" customHeight="1">
      <c r="A34" s="8" t="s">
        <v>27</v>
      </c>
      <c r="B34" s="9" t="n">
        <v>75000</v>
      </c>
      <c r="C34" s="9" t="n">
        <v>25000</v>
      </c>
      <c r="D34" s="9" t="n">
        <v>-50000</v>
      </c>
    </row>
    <row r="35" spans="1:4" ht="14.85" customHeight="1">
      <c r="A35" s="8" t="s">
        <v>28</v>
      </c>
      <c r="B35" s="9" t="n">
        <v>5940000</v>
      </c>
      <c r="C35" s="9" t="n">
        <v>5940000</v>
      </c>
      <c r="D35" s="9" t="n">
        <v>0</v>
      </c>
    </row>
    <row r="36" spans="1:4" ht="14.85" customHeight="1">
      <c r="A36" s="8" t="s">
        <v>29</v>
      </c>
      <c r="B36" s="9" t="n">
        <v>0</v>
      </c>
      <c r="C36" s="9" t="n">
        <v>981000</v>
      </c>
      <c r="D36" s="9" t="n">
        <v>981000</v>
      </c>
    </row>
    <row r="37" spans="1:4" ht="14.85" customHeight="1">
      <c r="A37" s="8" t="s">
        <v>30</v>
      </c>
      <c r="B37" s="9" t="n">
        <v>0</v>
      </c>
      <c r="C37" s="9" t="n">
        <v>500000</v>
      </c>
      <c r="D37" s="9" t="n">
        <v>500000</v>
      </c>
    </row>
    <row r="38" spans="1:4" ht="14.85" customHeight="1">
      <c r="A38" s="8" t="s">
        <v>31</v>
      </c>
      <c r="B38" s="9" t="n">
        <v>11972000</v>
      </c>
      <c r="C38" s="9" t="n">
        <v>11972000</v>
      </c>
      <c r="D38" s="9" t="n">
        <v>0</v>
      </c>
    </row>
    <row r="39" spans="1:4" ht="14.85" customHeight="1">
      <c r="A39" s="8" t="s">
        <v>32</v>
      </c>
      <c r="B39" s="9" t="n">
        <v>3250000</v>
      </c>
      <c r="C39" s="9" t="n">
        <v>5990000</v>
      </c>
      <c r="D39" s="9" t="n">
        <v>2740000</v>
      </c>
    </row>
    <row r="40" spans="1:4" ht="14.85" customHeight="1">
      <c r="A40" s="8" t="s">
        <v>33</v>
      </c>
      <c r="B40" s="9" t="n">
        <v>56960000</v>
      </c>
      <c r="C40" s="9" t="n">
        <v>59808000</v>
      </c>
      <c r="D40" s="9" t="n">
        <v>2848000</v>
      </c>
    </row>
    <row r="41" spans="1:4" ht="14.85" customHeight="1">
      <c r="A41" s="8" t="s">
        <v>34</v>
      </c>
      <c r="B41" s="9" t="n">
        <v>35139000</v>
      </c>
      <c r="C41" s="9" t="n">
        <v>32648000</v>
      </c>
      <c r="D41" s="9" t="n">
        <v>-2491000</v>
      </c>
    </row>
    <row r="42" spans="1:4" ht="14.85" customHeight="1">
      <c r="A42" s="8" t="s">
        <v>35</v>
      </c>
      <c r="B42" s="9" t="n">
        <v>15922000</v>
      </c>
      <c r="C42" s="9" t="n">
        <v>16188000</v>
      </c>
      <c r="D42" s="9" t="n">
        <v>266000</v>
      </c>
    </row>
    <row r="43" spans="1:4" ht="14.85" customHeight="1">
      <c r="A43" s="8" t="s">
        <v>36</v>
      </c>
      <c r="B43" s="9" t="n">
        <v>22394689</v>
      </c>
      <c r="C43" s="9" t="n">
        <v>25261741</v>
      </c>
      <c r="D43" s="9" t="n">
        <v>2867052</v>
      </c>
    </row>
    <row r="44" spans="1:4" ht="14.85" customHeight="1">
      <c r="A44" s="8" t="s">
        <v>37</v>
      </c>
      <c r="B44" s="9" t="n">
        <v>1551540</v>
      </c>
      <c r="C44" s="9" t="n">
        <v>859560</v>
      </c>
      <c r="D44" s="9" t="n">
        <v>-691980</v>
      </c>
    </row>
    <row r="45" spans="1:4" ht="14.85" customHeight="1">
      <c r="A45" s="8"/>
      <c r="B45" s="9"/>
      <c r="C45" s="9"/>
      <c r="D45" s="9"/>
    </row>
    <row r="46" spans="1:4" ht="14.85" customHeight="1">
      <c r="A46" s="7" t="s">
        <v>38</v>
      </c>
      <c r="B46" s="10">
        <f>SUM(B33:B44)</f>
        <v>154034629</v>
      </c>
      <c r="C46" s="10">
        <f>SUM(C33:C44)</f>
        <v>161169781</v>
      </c>
      <c r="D46" s="10">
        <f>SUM(D33:D44)</f>
        <v>7135152</v>
      </c>
    </row>
    <row r="47" spans="1:4" ht="14.85" customHeight="1">
      <c r="A47" s="7"/>
      <c r="B47" s="10"/>
      <c r="C47" s="10"/>
      <c r="D47" s="10"/>
    </row>
    <row r="48" spans="1:4" ht="14.85" customHeight="1">
      <c r="A48" s="7" t="s">
        <v>39</v>
      </c>
      <c r="B48" s="10" t="n">
        <v>6027010</v>
      </c>
      <c r="C48" s="10" t="n">
        <v>6007650</v>
      </c>
      <c r="D48" s="10" t="n">
        <v>-19360</v>
      </c>
    </row>
    <row r="49" spans="1:4" ht="14.85" customHeight="1">
      <c r="A49" s="7"/>
      <c r="B49" s="10"/>
      <c r="C49" s="10"/>
      <c r="D49" s="10"/>
    </row>
    <row r="50" spans="1:4" ht="14.85" customHeight="1">
      <c r="A50" s="7" t="s">
        <v>40</v>
      </c>
      <c r="B50" s="10">
        <f>SUM(B18,B28,B30,B46,B48)</f>
        <v>463507213</v>
      </c>
      <c r="C50" s="10">
        <f>SUM(C18,C28,C30,C46,C48)</f>
        <v>453802684</v>
      </c>
      <c r="D50" s="10">
        <f>SUM(D18,D28,D30,D46,D48)</f>
        <v>-9704529</v>
      </c>
    </row>
  </sheetData>
  <printOptions>
    <extLst>
      <ext uri="smNativeData">
        <pm:pageFlags xmlns:pm="smNativeData" id="1549609722" printRowHead="0" printColHead="0" printHeadLine="0" printFootLine="0" autoHeightHeader="0" autoHeightFooter="0" fitToPageBoth="0"/>
      </ext>
    </extLst>
  </printOptions>
  <pageMargins left="0.787500" right="0.787500" top="0.787500" bottom="0.787500" header="0.500000" footer="0.500000"/>
  <pageSetup paperSize="9" fitToWidth="1" fitToHeight="1" orientation="landscape"/>
  <headerFooter>
    <extLst>
      <ext uri="smNativeData">
        <pm:header xmlns:pm="smNativeData" id="1549609722" l="56" r="56" t="56" b="56" borderId="0" fillId="0" vertical="0"/>
        <pm:footer xmlns:pm="smNativeData" id="1549609722" l="56" r="56" t="56" b="56" borderId="0" fillId="0" vertical="2"/>
        <pm:paperBin xmlns:pm="smNativeData" id="1549609722" Id="0" type="0" value="0"/>
        <pm:paperBin xmlns:pm="smNativeData" id="1549609722" Id="1" type="0" value="0"/>
      </ext>
    </extLst>
  </headerFooter>
  <extLst>
    <ext uri="smNativeData">
      <pm:sheetPrefs xmlns:pm="smNativeData" day="1549609722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normal" workbookViewId="0">
      <selection activeCell="A1" sqref="A1"/>
    </sheetView>
  </sheetViews>
  <sheetFormatPr defaultRowHeight="13.45"/>
  <sheetData/>
  <printOptions>
    <extLst>
      <ext uri="smNativeData">
        <pm:pageFlags xmlns:pm="smNativeData" id="1549609722" printRowHead="0" printColHead="0" printHeadLine="0" printFootLine="0" autoHeightHeader="0" autoHeightFooter="0" fitToPageBoth="0"/>
      </ext>
    </extLst>
  </printOptions>
  <pageMargins left="0.787500" right="0.787500" top="0.787500" bottom="0.787500" header="0.500000" footer="0.500000"/>
  <pageSetup paperSize="9" fitToWidth="1" fitToHeight="1"/>
  <headerFooter>
    <extLst>
      <ext uri="smNativeData">
        <pm:header xmlns:pm="smNativeData" id="1549609722" l="56" r="56" t="56" b="56" borderId="0" fillId="0" vertical="0"/>
        <pm:footer xmlns:pm="smNativeData" id="1549609722" l="56" r="56" t="56" b="56" borderId="0" fillId="0" vertical="2"/>
        <pm:paperBin xmlns:pm="smNativeData" id="1549609722" Id="0" type="0" value="0"/>
        <pm:paperBin xmlns:pm="smNativeData" id="1549609722" Id="1" type="0" value="0"/>
      </ext>
    </extLst>
  </headerFooter>
  <extLst>
    <ext uri="smNativeData">
      <pm:sheetPrefs xmlns:pm="smNativeData" day="1549609722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normal" workbookViewId="0">
      <selection activeCell="A1" sqref="A1"/>
    </sheetView>
  </sheetViews>
  <sheetFormatPr defaultRowHeight="13.45"/>
  <sheetData/>
  <printOptions>
    <extLst>
      <ext uri="smNativeData">
        <pm:pageFlags xmlns:pm="smNativeData" id="1549609722" printRowHead="0" printColHead="0" printHeadLine="0" printFootLine="0" autoHeightHeader="0" autoHeightFooter="0" fitToPageBoth="0"/>
      </ext>
    </extLst>
  </printOptions>
  <pageMargins left="0.787500" right="0.787500" top="0.787500" bottom="0.787500" header="0.500000" footer="0.500000"/>
  <pageSetup paperSize="9" fitToWidth="1" fitToHeight="1"/>
  <headerFooter>
    <extLst>
      <ext uri="smNativeData">
        <pm:header xmlns:pm="smNativeData" id="1549609722" l="56" r="56" t="56" b="56" borderId="0" fillId="0" vertical="0"/>
        <pm:footer xmlns:pm="smNativeData" id="1549609722" l="56" r="56" t="56" b="56" borderId="0" fillId="0" vertical="2"/>
        <pm:paperBin xmlns:pm="smNativeData" id="1549609722" Id="0" type="0" value="0"/>
        <pm:paperBin xmlns:pm="smNativeData" id="1549609722" Id="1" type="0" value="0"/>
      </ext>
    </extLst>
  </headerFooter>
  <extLst>
    <ext uri="smNativeData">
      <pm:sheetPrefs xmlns:pm="smNativeData" day="1549609722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Zakál</dc:creator>
  <cp:keywords/>
  <dc:description/>
  <cp:lastModifiedBy>Zakalne</cp:lastModifiedBy>
  <cp:revision>0</cp:revision>
  <cp:lastPrinted>2019-02-08T07:09:29Z</cp:lastPrinted>
  <dcterms:created xsi:type="dcterms:W3CDTF">2019-02-08T07:07:05Z</dcterms:created>
  <dcterms:modified xsi:type="dcterms:W3CDTF">2019-02-08T07:08:42Z</dcterms:modified>
</cp:coreProperties>
</file>